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" yWindow="2400" windowWidth="32767" windowHeight="10320" activeTab="0"/>
  </bookViews>
  <sheets>
    <sheet name="Sheet1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<sst xmlns="http://schemas.openxmlformats.org/spreadsheetml/2006/main" count="160" uniqueCount="91">
  <si>
    <t>Code</t>
  </si>
  <si>
    <t>Stad</t>
  </si>
  <si>
    <t>Adres</t>
  </si>
  <si>
    <t>Straatnaam</t>
  </si>
  <si>
    <t>Postcode</t>
  </si>
  <si>
    <t>Reden Meting</t>
  </si>
  <si>
    <t>Testdatum</t>
  </si>
  <si>
    <t>Notitie meting</t>
  </si>
  <si>
    <t>Jaar van constructie</t>
  </si>
  <si>
    <t>Type/Leverancier</t>
  </si>
  <si>
    <t>Leeftijd</t>
  </si>
  <si>
    <t>Voeg_breedte</t>
  </si>
  <si>
    <t>Voeg_afstandhouders</t>
  </si>
  <si>
    <t>Voeg_materiaal</t>
  </si>
  <si>
    <t>Voeg_conditie</t>
  </si>
  <si>
    <t>Straatlaag_materiaal</t>
  </si>
  <si>
    <t>Straatlaag_dikte</t>
  </si>
  <si>
    <t>Fundering_materiaal</t>
  </si>
  <si>
    <t>Fundering_dikte</t>
  </si>
  <si>
    <t>Ondergrond_materiaal</t>
  </si>
  <si>
    <t>Maaiveldhoogte in m tov NAP</t>
  </si>
  <si>
    <t>verkanting</t>
  </si>
  <si>
    <t>kolken</t>
  </si>
  <si>
    <t>Fysisch proces systeem</t>
  </si>
  <si>
    <t>2e fysisch proces systeem</t>
  </si>
  <si>
    <t>Tijd op de dag</t>
  </si>
  <si>
    <t>Handmeting eerder gerapporteerd (mm/uur)</t>
  </si>
  <si>
    <t>Diverdata eerder gerapporteerd (mm/uu)</t>
  </si>
  <si>
    <t>Verschil infiltratiesnelheid (%)</t>
  </si>
  <si>
    <t>Handmeting onverzadigd (mm/uur)</t>
  </si>
  <si>
    <t>Handmeting verzadigd I (mm/uur)</t>
  </si>
  <si>
    <t>Handmeting verzadigd II (mm/uur)</t>
  </si>
  <si>
    <t>Divermeting onverzadigd (mm/uur)</t>
  </si>
  <si>
    <t>Divermeting verzadigd I (mm/uur)</t>
  </si>
  <si>
    <t>Divermeting verzadigd II (mm/uur)</t>
  </si>
  <si>
    <t>Divermeting verzadigd III (mm/uur)</t>
  </si>
  <si>
    <t>Meting onverzadigd (onverzadigde conditie)</t>
  </si>
  <si>
    <t>Meting verzadigd (meest extreme verzadigingsconditie)</t>
  </si>
  <si>
    <t>Gefactoriseerde infiltratiesnelheid onverzadigd (onverzadigde condities)</t>
  </si>
  <si>
    <t>Gefactoriseerde infiltratiesnelheid verzadigd (meest extreme verzadigingscondities)</t>
  </si>
  <si>
    <t>Bomen</t>
  </si>
  <si>
    <t>Boom over weg ratio</t>
  </si>
  <si>
    <t>struiken</t>
  </si>
  <si>
    <t>bladeren</t>
  </si>
  <si>
    <t>conditie straatwerk</t>
  </si>
  <si>
    <t>Losse stenen</t>
  </si>
  <si>
    <t>Spoorvorming?</t>
  </si>
  <si>
    <t>Plaatvorming straatlaag</t>
  </si>
  <si>
    <t>Wijktypologie</t>
  </si>
  <si>
    <t>Verkeersintensiteit</t>
  </si>
  <si>
    <t>Parkeerintensiteit</t>
  </si>
  <si>
    <t>Parkeerwijze</t>
  </si>
  <si>
    <t>Regulier_onderhoud</t>
  </si>
  <si>
    <t>Gereinigd als onderdeel proef?</t>
  </si>
  <si>
    <t>Verbetering infiltratiecapaciteit door reiniging onder onverzadigde condities (+/-%)</t>
  </si>
  <si>
    <t>Verbetering infiltratiecapaciteit door reiniging onder verzadigde condities (+/-%)</t>
  </si>
  <si>
    <t>Reinigingsmethode</t>
  </si>
  <si>
    <t>Tester(s)</t>
  </si>
  <si>
    <t>Source/climatescan link</t>
  </si>
  <si>
    <t>goed</t>
  </si>
  <si>
    <t>nee</t>
  </si>
  <si>
    <t>n.a.</t>
  </si>
  <si>
    <t>Hogeschool van Amsterdam</t>
  </si>
  <si>
    <t>ja</t>
  </si>
  <si>
    <t>laag</t>
  </si>
  <si>
    <t>Zand</t>
  </si>
  <si>
    <t>gemiddeld</t>
  </si>
  <si>
    <t>5 cm</t>
  </si>
  <si>
    <t>Morning</t>
  </si>
  <si>
    <t>geen</t>
  </si>
  <si>
    <t>vakken</t>
  </si>
  <si>
    <t>Afternoon</t>
  </si>
  <si>
    <t>groot</t>
  </si>
  <si>
    <t>Z-GP</t>
  </si>
  <si>
    <t>Zeist</t>
  </si>
  <si>
    <t>Gerhard Pranglaan, Zeist</t>
  </si>
  <si>
    <t>Gerhard Pranglaan</t>
  </si>
  <si>
    <t>3734 VJ</t>
  </si>
  <si>
    <t xml:space="preserve">Waterpasserend (Aquaflow) </t>
  </si>
  <si>
    <t>hol profiel</t>
  </si>
  <si>
    <t>veel</t>
  </si>
  <si>
    <t>Sub-urbane uitbreiding</t>
  </si>
  <si>
    <t>ZOAB reiniger</t>
  </si>
  <si>
    <t>Z-UR</t>
  </si>
  <si>
    <t xml:space="preserve">Diver-metingen ontbreken. </t>
  </si>
  <si>
    <t>&lt; 4 mm</t>
  </si>
  <si>
    <t>1 - 5 split</t>
  </si>
  <si>
    <t>Aquaflow 2-8 mm</t>
  </si>
  <si>
    <t>aquaflow grindbed 8/32</t>
  </si>
  <si>
    <t>35 cm</t>
  </si>
  <si>
    <t>-</t>
  </si>
</sst>
</file>

<file path=xl/styles.xml><?xml version="1.0" encoding="utf-8"?>
<styleSheet xmlns="http://schemas.openxmlformats.org/spreadsheetml/2006/main">
  <numFmts count="1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dd\-mm\-yy;@"/>
    <numFmt numFmtId="165" formatCode="d\-mm\-yy;@"/>
    <numFmt numFmtId="166" formatCode="_ * #,##0_ ;_ * \-#,##0_ ;_ * &quot;-&quot;??_ ;_ @_ 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9"/>
      <name val="Tahoma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0" fontId="35" fillId="11" borderId="10" xfId="0" applyFont="1" applyFill="1" applyBorder="1" applyAlignment="1">
      <alignment horizontal="center" wrapText="1"/>
    </xf>
    <xf numFmtId="0" fontId="35" fillId="11" borderId="11" xfId="0" applyFont="1" applyFill="1" applyBorder="1" applyAlignment="1">
      <alignment horizontal="center" wrapText="1"/>
    </xf>
    <xf numFmtId="0" fontId="35" fillId="11" borderId="12" xfId="0" applyFont="1" applyFill="1" applyBorder="1" applyAlignment="1">
      <alignment horizontal="center" wrapText="1"/>
    </xf>
    <xf numFmtId="0" fontId="35" fillId="11" borderId="13" xfId="0" applyFont="1" applyFill="1" applyBorder="1" applyAlignment="1">
      <alignment horizontal="center" wrapText="1"/>
    </xf>
    <xf numFmtId="0" fontId="19" fillId="8" borderId="10" xfId="0" applyFont="1" applyFill="1" applyBorder="1" applyAlignment="1">
      <alignment horizontal="center" wrapText="1"/>
    </xf>
    <xf numFmtId="0" fontId="19" fillId="8" borderId="11" xfId="0" applyFont="1" applyFill="1" applyBorder="1" applyAlignment="1">
      <alignment horizontal="center" wrapText="1"/>
    </xf>
    <xf numFmtId="0" fontId="19" fillId="8" borderId="12" xfId="0" applyFont="1" applyFill="1" applyBorder="1" applyAlignment="1">
      <alignment horizontal="center" wrapText="1"/>
    </xf>
    <xf numFmtId="0" fontId="19" fillId="8" borderId="13" xfId="0" applyFont="1" applyFill="1" applyBorder="1" applyAlignment="1">
      <alignment horizontal="center" wrapText="1"/>
    </xf>
    <xf numFmtId="0" fontId="35" fillId="0" borderId="10" xfId="0" applyFont="1" applyBorder="1" applyAlignment="1">
      <alignment horizontal="center" wrapText="1"/>
    </xf>
    <xf numFmtId="0" fontId="35" fillId="0" borderId="11" xfId="0" applyFont="1" applyBorder="1" applyAlignment="1">
      <alignment horizontal="center" wrapText="1"/>
    </xf>
    <xf numFmtId="0" fontId="19" fillId="0" borderId="12" xfId="58" applyFont="1" applyBorder="1" applyAlignment="1">
      <alignment horizontal="center" wrapText="1"/>
      <protection/>
    </xf>
    <xf numFmtId="1" fontId="35" fillId="0" borderId="11" xfId="0" applyNumberFormat="1" applyFont="1" applyBorder="1" applyAlignment="1">
      <alignment horizontal="center" wrapText="1"/>
    </xf>
    <xf numFmtId="10" fontId="35" fillId="0" borderId="12" xfId="0" applyNumberFormat="1" applyFont="1" applyBorder="1" applyAlignment="1">
      <alignment horizontal="center" wrapText="1"/>
    </xf>
    <xf numFmtId="0" fontId="19" fillId="0" borderId="13" xfId="58" applyFont="1" applyBorder="1" applyAlignment="1">
      <alignment horizontal="center" wrapText="1"/>
      <protection/>
    </xf>
    <xf numFmtId="0" fontId="19" fillId="0" borderId="14" xfId="58" applyFont="1" applyBorder="1" applyAlignment="1">
      <alignment horizontal="center" wrapText="1"/>
      <protection/>
    </xf>
    <xf numFmtId="9" fontId="19" fillId="25" borderId="12" xfId="58" applyNumberFormat="1" applyFont="1" applyFill="1" applyBorder="1" applyAlignment="1">
      <alignment horizontal="center" vertical="top" wrapText="1"/>
      <protection/>
    </xf>
    <xf numFmtId="0" fontId="19" fillId="33" borderId="13" xfId="58" applyFont="1" applyFill="1" applyBorder="1" applyAlignment="1">
      <alignment horizontal="center" wrapText="1"/>
      <protection/>
    </xf>
    <xf numFmtId="0" fontId="19" fillId="33" borderId="14" xfId="58" applyFont="1" applyFill="1" applyBorder="1" applyAlignment="1">
      <alignment horizontal="center" wrapText="1"/>
      <protection/>
    </xf>
    <xf numFmtId="0" fontId="19" fillId="13" borderId="12" xfId="0" applyFont="1" applyFill="1" applyBorder="1" applyAlignment="1">
      <alignment horizontal="center" wrapText="1"/>
    </xf>
    <xf numFmtId="0" fontId="19" fillId="13" borderId="11" xfId="0" applyFont="1" applyFill="1" applyBorder="1" applyAlignment="1">
      <alignment horizontal="center" wrapText="1"/>
    </xf>
    <xf numFmtId="0" fontId="19" fillId="13" borderId="14" xfId="0" applyFont="1" applyFill="1" applyBorder="1" applyAlignment="1">
      <alignment horizontal="center" wrapText="1"/>
    </xf>
    <xf numFmtId="0" fontId="35" fillId="13" borderId="11" xfId="0" applyFont="1" applyFill="1" applyBorder="1" applyAlignment="1">
      <alignment horizontal="center" wrapText="1"/>
    </xf>
    <xf numFmtId="0" fontId="35" fillId="13" borderId="15" xfId="0" applyFont="1" applyFill="1" applyBorder="1" applyAlignment="1">
      <alignment horizontal="center" wrapText="1"/>
    </xf>
    <xf numFmtId="0" fontId="35" fillId="13" borderId="12" xfId="0" applyFont="1" applyFill="1" applyBorder="1" applyAlignment="1">
      <alignment horizontal="center" wrapText="1"/>
    </xf>
    <xf numFmtId="0" fontId="19" fillId="16" borderId="10" xfId="0" applyFont="1" applyFill="1" applyBorder="1" applyAlignment="1">
      <alignment horizontal="center" wrapText="1"/>
    </xf>
    <xf numFmtId="0" fontId="35" fillId="16" borderId="11" xfId="0" applyFont="1" applyFill="1" applyBorder="1" applyAlignment="1">
      <alignment horizontal="center" wrapText="1"/>
    </xf>
    <xf numFmtId="0" fontId="19" fillId="16" borderId="15" xfId="0" applyFont="1" applyFill="1" applyBorder="1" applyAlignment="1">
      <alignment horizontal="center" wrapText="1"/>
    </xf>
    <xf numFmtId="0" fontId="35" fillId="34" borderId="11" xfId="0" applyFont="1" applyFill="1" applyBorder="1" applyAlignment="1">
      <alignment horizontal="center" wrapText="1"/>
    </xf>
    <xf numFmtId="0" fontId="35" fillId="34" borderId="15" xfId="0" applyFont="1" applyFill="1" applyBorder="1" applyAlignment="1">
      <alignment horizontal="center" wrapText="1"/>
    </xf>
    <xf numFmtId="0" fontId="0" fillId="0" borderId="12" xfId="0" applyBorder="1" applyAlignment="1">
      <alignment/>
    </xf>
    <xf numFmtId="0" fontId="0" fillId="11" borderId="16" xfId="0" applyFill="1" applyBorder="1" applyAlignment="1">
      <alignment/>
    </xf>
    <xf numFmtId="0" fontId="0" fillId="11" borderId="17" xfId="0" applyFill="1" applyBorder="1" applyAlignment="1">
      <alignment/>
    </xf>
    <xf numFmtId="0" fontId="0" fillId="11" borderId="0" xfId="0" applyFill="1" applyAlignment="1">
      <alignment/>
    </xf>
    <xf numFmtId="0" fontId="0" fillId="11" borderId="18" xfId="0" applyFill="1" applyBorder="1" applyAlignment="1">
      <alignment/>
    </xf>
    <xf numFmtId="0" fontId="0" fillId="11" borderId="0" xfId="0" applyFill="1" applyAlignment="1">
      <alignment wrapText="1"/>
    </xf>
    <xf numFmtId="0" fontId="0" fillId="8" borderId="17" xfId="0" applyFill="1" applyBorder="1" applyAlignment="1">
      <alignment/>
    </xf>
    <xf numFmtId="0" fontId="0" fillId="8" borderId="0" xfId="0" applyFill="1" applyAlignment="1">
      <alignment/>
    </xf>
    <xf numFmtId="0" fontId="0" fillId="8" borderId="18" xfId="0" applyFill="1" applyBorder="1" applyAlignment="1">
      <alignment/>
    </xf>
    <xf numFmtId="0" fontId="0" fillId="0" borderId="17" xfId="0" applyBorder="1" applyAlignment="1">
      <alignment/>
    </xf>
    <xf numFmtId="0" fontId="2" fillId="0" borderId="0" xfId="58" applyFont="1">
      <alignment/>
      <protection/>
    </xf>
    <xf numFmtId="9" fontId="2" fillId="0" borderId="0" xfId="58" applyNumberFormat="1" applyFont="1">
      <alignment/>
      <protection/>
    </xf>
    <xf numFmtId="2" fontId="2" fillId="0" borderId="0" xfId="58" applyNumberFormat="1" applyFont="1">
      <alignment/>
      <protection/>
    </xf>
    <xf numFmtId="0" fontId="0" fillId="13" borderId="0" xfId="0" applyFill="1" applyAlignment="1">
      <alignment/>
    </xf>
    <xf numFmtId="0" fontId="0" fillId="13" borderId="19" xfId="0" applyFill="1" applyBorder="1" applyAlignment="1">
      <alignment/>
    </xf>
    <xf numFmtId="0" fontId="0" fillId="13" borderId="17" xfId="0" applyFill="1" applyBorder="1" applyAlignment="1">
      <alignment/>
    </xf>
    <xf numFmtId="0" fontId="0" fillId="13" borderId="20" xfId="0" applyFill="1" applyBorder="1" applyAlignment="1">
      <alignment/>
    </xf>
    <xf numFmtId="0" fontId="0" fillId="16" borderId="16" xfId="0" applyFill="1" applyBorder="1" applyAlignment="1">
      <alignment/>
    </xf>
    <xf numFmtId="0" fontId="0" fillId="16" borderId="17" xfId="0" applyFill="1" applyBorder="1" applyAlignment="1">
      <alignment/>
    </xf>
    <xf numFmtId="2" fontId="0" fillId="16" borderId="17" xfId="0" applyNumberFormat="1" applyFill="1" applyBorder="1" applyAlignment="1">
      <alignment/>
    </xf>
    <xf numFmtId="0" fontId="0" fillId="16" borderId="20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20" xfId="0" applyFill="1" applyBorder="1" applyAlignment="1">
      <alignment/>
    </xf>
    <xf numFmtId="2" fontId="2" fillId="0" borderId="19" xfId="58" applyNumberFormat="1" applyFont="1" applyBorder="1">
      <alignment/>
      <protection/>
    </xf>
    <xf numFmtId="14" fontId="0" fillId="11" borderId="17" xfId="0" applyNumberFormat="1" applyFill="1" applyBorder="1" applyAlignment="1">
      <alignment/>
    </xf>
    <xf numFmtId="0" fontId="0" fillId="8" borderId="16" xfId="0" applyFill="1" applyBorder="1" applyAlignment="1">
      <alignment/>
    </xf>
    <xf numFmtId="14" fontId="0" fillId="0" borderId="16" xfId="0" applyNumberFormat="1" applyBorder="1" applyAlignment="1">
      <alignment/>
    </xf>
    <xf numFmtId="1" fontId="0" fillId="0" borderId="17" xfId="0" applyNumberFormat="1" applyBorder="1" applyAlignment="1">
      <alignment horizontal="center"/>
    </xf>
    <xf numFmtId="0" fontId="2" fillId="0" borderId="18" xfId="58" applyFont="1" applyBorder="1">
      <alignment/>
      <protection/>
    </xf>
    <xf numFmtId="0" fontId="2" fillId="0" borderId="19" xfId="58" applyFont="1" applyBorder="1">
      <alignment/>
      <protection/>
    </xf>
    <xf numFmtId="2" fontId="2" fillId="0" borderId="18" xfId="58" applyNumberFormat="1" applyFont="1" applyBorder="1">
      <alignment/>
      <protection/>
    </xf>
    <xf numFmtId="9" fontId="0" fillId="13" borderId="18" xfId="0" applyNumberFormat="1" applyFill="1" applyBorder="1" applyAlignment="1">
      <alignment/>
    </xf>
    <xf numFmtId="166" fontId="0" fillId="8" borderId="17" xfId="42" applyNumberFormat="1" applyFont="1" applyFill="1" applyBorder="1" applyAlignment="1">
      <alignment/>
    </xf>
    <xf numFmtId="9" fontId="0" fillId="13" borderId="17" xfId="57" applyFont="1" applyFill="1" applyBorder="1" applyAlignment="1">
      <alignment/>
    </xf>
    <xf numFmtId="0" fontId="0" fillId="13" borderId="17" xfId="0" applyFill="1" applyBorder="1" applyAlignment="1" quotePrefix="1">
      <alignment/>
    </xf>
    <xf numFmtId="1" fontId="2" fillId="0" borderId="0" xfId="58" applyNumberFormat="1" applyFont="1">
      <alignment/>
      <protection/>
    </xf>
    <xf numFmtId="9" fontId="0" fillId="0" borderId="0" xfId="57" applyFont="1" applyBorder="1" applyAlignment="1">
      <alignment horizontal="center"/>
    </xf>
    <xf numFmtId="1" fontId="2" fillId="0" borderId="18" xfId="58" applyNumberFormat="1" applyFont="1" applyBorder="1">
      <alignment/>
      <protection/>
    </xf>
    <xf numFmtId="1" fontId="2" fillId="0" borderId="19" xfId="58" applyNumberFormat="1" applyFont="1" applyBorder="1">
      <alignment/>
      <protection/>
    </xf>
    <xf numFmtId="166" fontId="0" fillId="8" borderId="0" xfId="42" applyNumberFormat="1" applyFont="1" applyFill="1" applyBorder="1" applyAlignment="1">
      <alignment/>
    </xf>
    <xf numFmtId="166" fontId="0" fillId="8" borderId="17" xfId="42" applyNumberFormat="1" applyFill="1" applyBorder="1" applyAlignment="1">
      <alignment/>
    </xf>
    <xf numFmtId="9" fontId="0" fillId="0" borderId="0" xfId="0" applyNumberFormat="1" applyAlignment="1">
      <alignment horizontal="center"/>
    </xf>
    <xf numFmtId="0" fontId="0" fillId="0" borderId="18" xfId="0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tandaard 2" xfId="58"/>
    <cellStyle name="Title" xfId="59"/>
    <cellStyle name="Total" xfId="60"/>
    <cellStyle name="Warning Text" xfId="61"/>
  </cellStyles>
  <dxfs count="16">
    <dxf>
      <font>
        <color rgb="FF9C0006"/>
      </font>
      <fill>
        <patternFill>
          <bgColor rgb="FFFFC7CE"/>
        </patternFill>
      </fill>
    </dxf>
    <dxf>
      <fill>
        <patternFill>
          <bgColor theme="7" tint="0.399949997663497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399949997663497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399949997663497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399949997663497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399949997663497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399949997663497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3999499976634979"/>
        </patternFill>
      </fill>
    </dxf>
    <dxf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5"/>
  <sheetViews>
    <sheetView tabSelected="1" zoomScalePageLayoutView="0" workbookViewId="0" topLeftCell="A1">
      <selection activeCell="A5" sqref="A5:BH5"/>
    </sheetView>
  </sheetViews>
  <sheetFormatPr defaultColWidth="9.140625" defaultRowHeight="15"/>
  <cols>
    <col min="1" max="1" width="8.7109375" style="0" customWidth="1"/>
    <col min="2" max="2" width="20.421875" style="0" customWidth="1"/>
    <col min="3" max="3" width="34.00390625" style="0" customWidth="1"/>
    <col min="4" max="4" width="17.421875" style="0" customWidth="1"/>
    <col min="5" max="5" width="14.7109375" style="0" customWidth="1"/>
    <col min="6" max="6" width="20.57421875" style="0" customWidth="1"/>
    <col min="7" max="7" width="13.7109375" style="0" customWidth="1"/>
    <col min="8" max="8" width="44.00390625" style="0" customWidth="1"/>
    <col min="9" max="9" width="19.00390625" style="0" bestFit="1" customWidth="1"/>
    <col min="10" max="10" width="46.7109375" style="0" customWidth="1"/>
    <col min="11" max="11" width="11.7109375" style="0" customWidth="1"/>
    <col min="12" max="12" width="10.28125" style="0" customWidth="1"/>
    <col min="13" max="17" width="9.140625" style="0" customWidth="1"/>
    <col min="18" max="18" width="17.00390625" style="0" customWidth="1"/>
    <col min="19" max="19" width="11.140625" style="0" customWidth="1"/>
    <col min="20" max="21" width="16.28125" style="0" customWidth="1"/>
    <col min="22" max="22" width="19.421875" style="0" customWidth="1"/>
    <col min="23" max="23" width="9.140625" style="0" customWidth="1"/>
    <col min="24" max="24" width="12.28125" style="0" customWidth="1"/>
    <col min="25" max="25" width="12.421875" style="0" customWidth="1"/>
    <col min="26" max="26" width="19.7109375" style="0" customWidth="1"/>
    <col min="27" max="27" width="16.28125" style="0" customWidth="1"/>
    <col min="28" max="28" width="8.28125" style="0" customWidth="1"/>
    <col min="29" max="29" width="13.421875" style="0" customWidth="1"/>
    <col min="30" max="30" width="23.28125" style="0" customWidth="1"/>
    <col min="31" max="31" width="17.140625" style="0" customWidth="1"/>
    <col min="32" max="32" width="17.7109375" style="0" customWidth="1"/>
    <col min="33" max="33" width="16.7109375" style="0" customWidth="1"/>
    <col min="34" max="34" width="20.00390625" style="0" customWidth="1"/>
    <col min="35" max="35" width="12.140625" style="0" customWidth="1"/>
    <col min="36" max="36" width="8.57421875" style="0" customWidth="1"/>
    <col min="37" max="37" width="15.421875" style="0" customWidth="1"/>
    <col min="38" max="38" width="14.00390625" style="0" customWidth="1"/>
    <col min="39" max="39" width="20.421875" style="0" customWidth="1"/>
    <col min="40" max="40" width="18.00390625" style="0" customWidth="1"/>
    <col min="41" max="41" width="21.7109375" style="0" customWidth="1"/>
    <col min="42" max="42" width="21.8515625" style="0" customWidth="1"/>
    <col min="43" max="43" width="14.140625" style="0" customWidth="1"/>
    <col min="44" max="44" width="11.140625" style="0" customWidth="1"/>
    <col min="45" max="45" width="14.421875" style="0" customWidth="1"/>
    <col min="46" max="46" width="9.7109375" style="0" customWidth="1"/>
    <col min="47" max="47" width="13.28125" style="0" customWidth="1"/>
    <col min="48" max="48" width="12.00390625" style="0" customWidth="1"/>
    <col min="49" max="49" width="9.421875" style="0" customWidth="1"/>
    <col min="50" max="50" width="8.28125" style="0" customWidth="1"/>
    <col min="51" max="51" width="30.140625" style="0" customWidth="1"/>
    <col min="52" max="52" width="15.140625" style="0" customWidth="1"/>
    <col min="53" max="53" width="15.7109375" style="0" customWidth="1"/>
    <col min="54" max="54" width="15.421875" style="0" customWidth="1"/>
    <col min="55" max="55" width="16.7109375" style="0" customWidth="1"/>
    <col min="56" max="56" width="18.28125" style="0" customWidth="1"/>
    <col min="57" max="58" width="19.421875" style="0" customWidth="1"/>
    <col min="59" max="59" width="29.00390625" style="0" customWidth="1"/>
    <col min="60" max="60" width="27.7109375" style="0" bestFit="1" customWidth="1"/>
    <col min="61" max="61" width="23.00390625" style="0" customWidth="1"/>
  </cols>
  <sheetData>
    <row r="1" spans="1:61" s="30" customFormat="1" ht="101.25" thickBot="1">
      <c r="A1" s="1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4" t="s">
        <v>5</v>
      </c>
      <c r="G1" s="2" t="s">
        <v>6</v>
      </c>
      <c r="H1" s="3" t="s">
        <v>7</v>
      </c>
      <c r="I1" s="5" t="s">
        <v>8</v>
      </c>
      <c r="J1" s="6" t="s">
        <v>9</v>
      </c>
      <c r="K1" s="6" t="s">
        <v>10</v>
      </c>
      <c r="L1" s="7" t="s">
        <v>11</v>
      </c>
      <c r="M1" s="6" t="s">
        <v>12</v>
      </c>
      <c r="N1" s="7" t="s">
        <v>13</v>
      </c>
      <c r="O1" s="6" t="s">
        <v>14</v>
      </c>
      <c r="P1" s="7" t="s">
        <v>15</v>
      </c>
      <c r="Q1" s="6" t="s">
        <v>16</v>
      </c>
      <c r="R1" s="7" t="s">
        <v>17</v>
      </c>
      <c r="S1" s="6" t="s">
        <v>18</v>
      </c>
      <c r="T1" s="7" t="s">
        <v>19</v>
      </c>
      <c r="U1" s="8" t="s">
        <v>20</v>
      </c>
      <c r="V1" s="6" t="s">
        <v>21</v>
      </c>
      <c r="W1" s="7" t="s">
        <v>22</v>
      </c>
      <c r="X1" s="6" t="s">
        <v>23</v>
      </c>
      <c r="Y1" s="7" t="s">
        <v>24</v>
      </c>
      <c r="Z1" s="9" t="s">
        <v>6</v>
      </c>
      <c r="AA1" s="10" t="s">
        <v>25</v>
      </c>
      <c r="AB1" s="11" t="s">
        <v>26</v>
      </c>
      <c r="AC1" s="12" t="s">
        <v>27</v>
      </c>
      <c r="AD1" s="13" t="s">
        <v>28</v>
      </c>
      <c r="AE1" s="14" t="s">
        <v>29</v>
      </c>
      <c r="AF1" s="11" t="s">
        <v>30</v>
      </c>
      <c r="AG1" s="15" t="s">
        <v>31</v>
      </c>
      <c r="AH1" s="11" t="s">
        <v>32</v>
      </c>
      <c r="AI1" s="11" t="s">
        <v>33</v>
      </c>
      <c r="AJ1" s="16">
        <f>AVERAGE(AJ2:AJ67)</f>
        <v>0.6515750413168646</v>
      </c>
      <c r="AK1" s="11" t="s">
        <v>34</v>
      </c>
      <c r="AL1" s="11" t="s">
        <v>35</v>
      </c>
      <c r="AM1" s="17" t="s">
        <v>36</v>
      </c>
      <c r="AN1" s="18" t="s">
        <v>37</v>
      </c>
      <c r="AO1" s="11" t="s">
        <v>38</v>
      </c>
      <c r="AP1" s="11" t="s">
        <v>39</v>
      </c>
      <c r="AQ1" s="19" t="s">
        <v>40</v>
      </c>
      <c r="AR1" s="20" t="s">
        <v>41</v>
      </c>
      <c r="AS1" s="19" t="s">
        <v>42</v>
      </c>
      <c r="AT1" s="20" t="s">
        <v>43</v>
      </c>
      <c r="AU1" s="19" t="s">
        <v>44</v>
      </c>
      <c r="AV1" s="20" t="s">
        <v>45</v>
      </c>
      <c r="AW1" s="21" t="s">
        <v>46</v>
      </c>
      <c r="AX1" s="19" t="s">
        <v>47</v>
      </c>
      <c r="AY1" s="20" t="s">
        <v>48</v>
      </c>
      <c r="AZ1" s="22" t="s">
        <v>49</v>
      </c>
      <c r="BA1" s="23" t="s">
        <v>50</v>
      </c>
      <c r="BB1" s="24" t="s">
        <v>51</v>
      </c>
      <c r="BC1" s="25" t="s">
        <v>52</v>
      </c>
      <c r="BD1" s="26" t="s">
        <v>53</v>
      </c>
      <c r="BE1" s="26" t="s">
        <v>54</v>
      </c>
      <c r="BF1" s="26" t="s">
        <v>55</v>
      </c>
      <c r="BG1" s="27" t="s">
        <v>56</v>
      </c>
      <c r="BH1" s="28" t="s">
        <v>57</v>
      </c>
      <c r="BI1" s="29" t="s">
        <v>58</v>
      </c>
    </row>
    <row r="2" spans="1:256" s="30" customFormat="1" ht="15" thickBot="1">
      <c r="A2" s="31" t="s">
        <v>73</v>
      </c>
      <c r="B2" s="32" t="s">
        <v>74</v>
      </c>
      <c r="C2" s="32" t="s">
        <v>75</v>
      </c>
      <c r="D2" s="33" t="s">
        <v>76</v>
      </c>
      <c r="E2" s="32" t="s">
        <v>77</v>
      </c>
      <c r="F2" s="34"/>
      <c r="G2" s="54">
        <v>43573</v>
      </c>
      <c r="H2" s="35"/>
      <c r="I2" s="55">
        <v>2007</v>
      </c>
      <c r="J2" s="36" t="s">
        <v>78</v>
      </c>
      <c r="K2" s="36">
        <v>12</v>
      </c>
      <c r="L2" s="37"/>
      <c r="M2" s="36"/>
      <c r="N2" s="37"/>
      <c r="O2" s="36"/>
      <c r="P2" s="37"/>
      <c r="Q2" s="36"/>
      <c r="R2" s="37"/>
      <c r="S2" s="36"/>
      <c r="T2" s="37" t="s">
        <v>65</v>
      </c>
      <c r="U2" s="38">
        <v>7.7</v>
      </c>
      <c r="V2" s="36" t="s">
        <v>79</v>
      </c>
      <c r="W2" s="37"/>
      <c r="X2" s="36">
        <v>2</v>
      </c>
      <c r="Y2" s="37"/>
      <c r="Z2" s="56">
        <v>43573</v>
      </c>
      <c r="AA2" s="39" t="s">
        <v>68</v>
      </c>
      <c r="AB2" s="65">
        <v>76.25</v>
      </c>
      <c r="AC2" s="57">
        <v>76.25</v>
      </c>
      <c r="AD2" s="66"/>
      <c r="AE2" s="67"/>
      <c r="AF2" s="65"/>
      <c r="AG2" s="68"/>
      <c r="AH2" s="65">
        <v>64.30923336452491</v>
      </c>
      <c r="AI2" s="40"/>
      <c r="AJ2" s="41"/>
      <c r="AK2" s="65"/>
      <c r="AL2" s="65"/>
      <c r="AM2" s="60">
        <v>64.30923336452491</v>
      </c>
      <c r="AN2" s="53"/>
      <c r="AO2" s="42"/>
      <c r="AP2" s="42"/>
      <c r="AQ2" s="43" t="s">
        <v>72</v>
      </c>
      <c r="AR2" s="61">
        <v>0.2</v>
      </c>
      <c r="AS2" s="45" t="s">
        <v>80</v>
      </c>
      <c r="AT2" s="45" t="s">
        <v>80</v>
      </c>
      <c r="AU2" s="43" t="s">
        <v>59</v>
      </c>
      <c r="AV2" s="63" t="s">
        <v>69</v>
      </c>
      <c r="AW2" s="44" t="s">
        <v>60</v>
      </c>
      <c r="AX2" s="43" t="s">
        <v>60</v>
      </c>
      <c r="AY2" s="64" t="s">
        <v>81</v>
      </c>
      <c r="AZ2" s="45" t="s">
        <v>66</v>
      </c>
      <c r="BA2" s="46" t="s">
        <v>64</v>
      </c>
      <c r="BB2" s="43" t="s">
        <v>70</v>
      </c>
      <c r="BC2" s="47"/>
      <c r="BD2" s="48" t="s">
        <v>60</v>
      </c>
      <c r="BE2" s="49"/>
      <c r="BF2" s="49"/>
      <c r="BG2" s="50" t="s">
        <v>61</v>
      </c>
      <c r="BH2" s="51" t="s">
        <v>62</v>
      </c>
      <c r="BI2" s="5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60" ht="14.25">
      <c r="A3" s="31" t="s">
        <v>73</v>
      </c>
      <c r="B3" s="32" t="s">
        <v>74</v>
      </c>
      <c r="C3" s="32" t="s">
        <v>75</v>
      </c>
      <c r="D3" s="33" t="s">
        <v>76</v>
      </c>
      <c r="E3" s="32" t="s">
        <v>77</v>
      </c>
      <c r="F3" s="34"/>
      <c r="G3" s="54">
        <v>43573</v>
      </c>
      <c r="H3" s="35"/>
      <c r="I3" s="55">
        <v>2007</v>
      </c>
      <c r="J3" s="36" t="s">
        <v>78</v>
      </c>
      <c r="K3" s="36">
        <v>12</v>
      </c>
      <c r="L3" s="37"/>
      <c r="M3" s="36"/>
      <c r="N3" s="37"/>
      <c r="O3" s="36"/>
      <c r="P3" s="37"/>
      <c r="Q3" s="36"/>
      <c r="R3" s="37"/>
      <c r="S3" s="36"/>
      <c r="T3" s="37" t="s">
        <v>65</v>
      </c>
      <c r="U3" s="38">
        <v>7.7</v>
      </c>
      <c r="V3" s="36" t="s">
        <v>79</v>
      </c>
      <c r="W3" s="37"/>
      <c r="X3" s="36">
        <v>2</v>
      </c>
      <c r="Y3" s="37"/>
      <c r="Z3" s="56">
        <v>43573</v>
      </c>
      <c r="AA3" s="39" t="s">
        <v>68</v>
      </c>
      <c r="AB3" s="65">
        <v>84.97474747474749</v>
      </c>
      <c r="AC3" s="57">
        <v>84.97474747474749</v>
      </c>
      <c r="AD3" s="66">
        <v>0.1144229177016064</v>
      </c>
      <c r="AE3" s="67"/>
      <c r="AF3" s="65"/>
      <c r="AG3" s="68"/>
      <c r="AH3" s="65">
        <v>249.36740314400765</v>
      </c>
      <c r="AI3" s="40"/>
      <c r="AJ3" s="41"/>
      <c r="AK3" s="65"/>
      <c r="AL3" s="65"/>
      <c r="AM3" s="60">
        <v>249.36740314400765</v>
      </c>
      <c r="AN3" s="53"/>
      <c r="AO3" s="42"/>
      <c r="AP3" s="42"/>
      <c r="AQ3" s="43" t="s">
        <v>72</v>
      </c>
      <c r="AR3" s="61">
        <v>0.2</v>
      </c>
      <c r="AS3" s="45" t="s">
        <v>80</v>
      </c>
      <c r="AT3" s="45" t="s">
        <v>80</v>
      </c>
      <c r="AU3" s="43" t="s">
        <v>59</v>
      </c>
      <c r="AV3" s="63" t="s">
        <v>69</v>
      </c>
      <c r="AW3" s="44" t="s">
        <v>60</v>
      </c>
      <c r="AX3" s="43" t="s">
        <v>60</v>
      </c>
      <c r="AY3" s="64" t="s">
        <v>81</v>
      </c>
      <c r="AZ3" s="45" t="s">
        <v>66</v>
      </c>
      <c r="BA3" s="46" t="s">
        <v>64</v>
      </c>
      <c r="BB3" s="43" t="s">
        <v>70</v>
      </c>
      <c r="BC3" s="47"/>
      <c r="BD3" s="48" t="s">
        <v>63</v>
      </c>
      <c r="BE3" s="49">
        <v>287.762985340713</v>
      </c>
      <c r="BF3" s="49"/>
      <c r="BG3" s="50" t="s">
        <v>82</v>
      </c>
      <c r="BH3" s="51" t="s">
        <v>62</v>
      </c>
    </row>
    <row r="4" spans="1:60" ht="14.25">
      <c r="A4" s="31" t="s">
        <v>83</v>
      </c>
      <c r="B4" s="32" t="s">
        <v>74</v>
      </c>
      <c r="C4" s="32" t="s">
        <v>75</v>
      </c>
      <c r="D4" s="33" t="s">
        <v>76</v>
      </c>
      <c r="E4" s="32" t="s">
        <v>77</v>
      </c>
      <c r="F4" s="34"/>
      <c r="G4" s="54">
        <v>43551</v>
      </c>
      <c r="H4" s="35"/>
      <c r="I4" s="55">
        <v>2007</v>
      </c>
      <c r="J4" s="36" t="s">
        <v>78</v>
      </c>
      <c r="K4" s="36">
        <v>12</v>
      </c>
      <c r="L4" s="37"/>
      <c r="M4" s="36"/>
      <c r="N4" s="37"/>
      <c r="O4" s="36"/>
      <c r="P4" s="37"/>
      <c r="Q4" s="36"/>
      <c r="R4" s="37"/>
      <c r="S4" s="36"/>
      <c r="T4" s="37" t="s">
        <v>65</v>
      </c>
      <c r="U4" s="38">
        <v>7.7</v>
      </c>
      <c r="V4" s="36" t="s">
        <v>79</v>
      </c>
      <c r="W4" s="37"/>
      <c r="X4" s="36">
        <v>2</v>
      </c>
      <c r="Y4" s="37"/>
      <c r="Z4" s="56">
        <v>43552</v>
      </c>
      <c r="AA4" s="39" t="s">
        <v>71</v>
      </c>
      <c r="AB4" s="40"/>
      <c r="AC4" s="57">
        <v>118.76938701923133</v>
      </c>
      <c r="AD4" s="66">
        <v>-0.8439073224037329</v>
      </c>
      <c r="AE4" s="58"/>
      <c r="AF4" s="40"/>
      <c r="AG4" s="59"/>
      <c r="AH4" s="40">
        <v>118.18566608220306</v>
      </c>
      <c r="AI4" s="40">
        <v>77.00683026057263</v>
      </c>
      <c r="AJ4" s="41">
        <v>0.6515750413168646</v>
      </c>
      <c r="AK4" s="40"/>
      <c r="AL4" s="40"/>
      <c r="AM4" s="60">
        <v>118.18566608220306</v>
      </c>
      <c r="AN4" s="53">
        <v>0.6515750413168646</v>
      </c>
      <c r="AO4" s="42"/>
      <c r="AP4" s="42"/>
      <c r="AQ4" s="43" t="s">
        <v>72</v>
      </c>
      <c r="AR4" s="61">
        <v>0.2</v>
      </c>
      <c r="AS4" s="45" t="s">
        <v>80</v>
      </c>
      <c r="AT4" s="45" t="s">
        <v>80</v>
      </c>
      <c r="AU4" s="43" t="s">
        <v>59</v>
      </c>
      <c r="AV4" s="63" t="s">
        <v>69</v>
      </c>
      <c r="AW4" s="44" t="s">
        <v>60</v>
      </c>
      <c r="AX4" s="43" t="s">
        <v>60</v>
      </c>
      <c r="AY4" s="64" t="s">
        <v>81</v>
      </c>
      <c r="AZ4" s="45" t="s">
        <v>66</v>
      </c>
      <c r="BA4" s="46" t="s">
        <v>64</v>
      </c>
      <c r="BB4" s="43" t="s">
        <v>70</v>
      </c>
      <c r="BC4" s="47"/>
      <c r="BD4" s="48" t="s">
        <v>60</v>
      </c>
      <c r="BE4" s="49"/>
      <c r="BF4" s="49"/>
      <c r="BG4" s="50" t="s">
        <v>61</v>
      </c>
      <c r="BH4" s="51" t="s">
        <v>62</v>
      </c>
    </row>
    <row r="5" spans="1:60" ht="14.25">
      <c r="A5" s="31" t="s">
        <v>73</v>
      </c>
      <c r="B5" s="32" t="s">
        <v>74</v>
      </c>
      <c r="C5" s="32" t="s">
        <v>75</v>
      </c>
      <c r="D5" s="33" t="s">
        <v>76</v>
      </c>
      <c r="E5" s="32" t="s">
        <v>77</v>
      </c>
      <c r="F5" s="34"/>
      <c r="G5" s="54">
        <v>43432</v>
      </c>
      <c r="H5" s="35" t="s">
        <v>84</v>
      </c>
      <c r="I5" s="55">
        <v>2007</v>
      </c>
      <c r="J5" s="36" t="s">
        <v>78</v>
      </c>
      <c r="K5" s="62">
        <v>11</v>
      </c>
      <c r="L5" s="69" t="s">
        <v>85</v>
      </c>
      <c r="M5" s="62" t="s">
        <v>63</v>
      </c>
      <c r="N5" s="69" t="s">
        <v>86</v>
      </c>
      <c r="O5" s="62"/>
      <c r="P5" s="69" t="s">
        <v>87</v>
      </c>
      <c r="Q5" s="62" t="s">
        <v>67</v>
      </c>
      <c r="R5" s="69" t="s">
        <v>88</v>
      </c>
      <c r="S5" s="62" t="s">
        <v>89</v>
      </c>
      <c r="T5" s="37" t="s">
        <v>65</v>
      </c>
      <c r="U5" s="38">
        <v>7.7</v>
      </c>
      <c r="V5" s="36" t="s">
        <v>79</v>
      </c>
      <c r="W5" s="69"/>
      <c r="X5" s="70">
        <v>2</v>
      </c>
      <c r="Y5" s="69"/>
      <c r="Z5" s="56">
        <v>43432</v>
      </c>
      <c r="AA5" s="39"/>
      <c r="AB5" s="65">
        <v>127</v>
      </c>
      <c r="AC5" s="57">
        <v>127</v>
      </c>
      <c r="AD5" s="71" t="s">
        <v>90</v>
      </c>
      <c r="AE5" s="72"/>
      <c r="AF5" s="65"/>
      <c r="AG5" s="68"/>
      <c r="AI5" s="40"/>
      <c r="AJ5" s="41"/>
      <c r="AK5" s="65"/>
      <c r="AL5" s="65"/>
      <c r="AM5" s="60">
        <v>127</v>
      </c>
      <c r="AN5" s="53"/>
      <c r="AO5" s="42"/>
      <c r="AP5" s="42"/>
      <c r="AQ5" s="43" t="s">
        <v>72</v>
      </c>
      <c r="AR5" s="61">
        <v>0.2</v>
      </c>
      <c r="AS5" s="45" t="s">
        <v>80</v>
      </c>
      <c r="AT5" s="45" t="s">
        <v>80</v>
      </c>
      <c r="AU5" s="43" t="s">
        <v>59</v>
      </c>
      <c r="AV5" s="63" t="s">
        <v>69</v>
      </c>
      <c r="AW5" s="44" t="s">
        <v>60</v>
      </c>
      <c r="AX5" s="43" t="s">
        <v>60</v>
      </c>
      <c r="AY5" s="64" t="s">
        <v>81</v>
      </c>
      <c r="AZ5" s="45" t="s">
        <v>66</v>
      </c>
      <c r="BA5" s="46" t="s">
        <v>64</v>
      </c>
      <c r="BB5" s="43" t="s">
        <v>70</v>
      </c>
      <c r="BC5" s="47"/>
      <c r="BD5" s="48" t="s">
        <v>60</v>
      </c>
      <c r="BE5" s="49"/>
      <c r="BF5" s="49"/>
      <c r="BG5" s="50" t="s">
        <v>61</v>
      </c>
      <c r="BH5" s="51" t="s">
        <v>62</v>
      </c>
    </row>
  </sheetData>
  <sheetProtection/>
  <conditionalFormatting sqref="AD1">
    <cfRule type="iconSet" priority="50" dxfId="14">
      <iconSet iconSet="3Arrows">
        <cfvo type="percent" val="0"/>
        <cfvo type="num" val="0"/>
        <cfvo type="num" val="0"/>
      </iconSet>
    </cfRule>
  </conditionalFormatting>
  <conditionalFormatting sqref="AD2:AD4">
    <cfRule type="iconSet" priority="6" dxfId="14">
      <iconSet iconSet="3Arrows">
        <cfvo type="percent" val="0"/>
        <cfvo type="num" val="0"/>
        <cfvo type="num" val="0"/>
      </iconSet>
    </cfRule>
  </conditionalFormatting>
  <conditionalFormatting sqref="AI2:AJ4">
    <cfRule type="expression" priority="5" dxfId="1">
      <formula>AI2&gt;AH2</formula>
    </cfRule>
  </conditionalFormatting>
  <conditionalFormatting sqref="AJ2:AJ4">
    <cfRule type="cellIs" priority="4" dxfId="15" operator="greaterThan">
      <formula>1</formula>
    </cfRule>
  </conditionalFormatting>
  <conditionalFormatting sqref="AD5">
    <cfRule type="iconSet" priority="3" dxfId="14">
      <iconSet iconSet="3Arrows">
        <cfvo type="percent" val="0"/>
        <cfvo type="num" val="0"/>
        <cfvo type="num" val="0"/>
      </iconSet>
    </cfRule>
  </conditionalFormatting>
  <conditionalFormatting sqref="AI5:AJ5">
    <cfRule type="expression" priority="2" dxfId="1">
      <formula>AI5&gt;AH5</formula>
    </cfRule>
  </conditionalFormatting>
  <conditionalFormatting sqref="AJ5">
    <cfRule type="cellIs" priority="1" dxfId="15" operator="greaterThan">
      <formula>1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Jip Gravenberch</dc:creator>
  <cp:keywords/>
  <dc:description/>
  <cp:lastModifiedBy>Jip Gravenberch</cp:lastModifiedBy>
  <dcterms:created xsi:type="dcterms:W3CDTF">2021-02-11T16:30:21Z</dcterms:created>
  <dcterms:modified xsi:type="dcterms:W3CDTF">2021-03-02T09:48:09Z</dcterms:modified>
  <cp:category/>
  <cp:version/>
  <cp:contentType/>
  <cp:contentStatus/>
</cp:coreProperties>
</file>